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Лист1!$A$1:$O$24</definedName>
  </definedNames>
  <calcPr calcId="125725"/>
</workbook>
</file>

<file path=xl/calcChain.xml><?xml version="1.0" encoding="utf-8"?>
<calcChain xmlns="http://schemas.openxmlformats.org/spreadsheetml/2006/main">
  <c r="O23" i="1"/>
  <c r="D23"/>
  <c r="E23"/>
  <c r="F23"/>
  <c r="G23"/>
  <c r="H23"/>
  <c r="I23"/>
  <c r="J23"/>
  <c r="K23"/>
  <c r="L23"/>
  <c r="M23"/>
  <c r="N23"/>
  <c r="C23"/>
</calcChain>
</file>

<file path=xl/sharedStrings.xml><?xml version="1.0" encoding="utf-8"?>
<sst xmlns="http://schemas.openxmlformats.org/spreadsheetml/2006/main" count="36" uniqueCount="36">
  <si>
    <t>Наименование района</t>
  </si>
  <si>
    <t>Всего детей с ОВЗ от рождения до 18 лет</t>
  </si>
  <si>
    <t>Из них с задержкой психического развития</t>
  </si>
  <si>
    <t>С  легкой и умеренной отсталостью</t>
  </si>
  <si>
    <t>С  тяжелой  и глубокой умственной отсталостью</t>
  </si>
  <si>
    <t>Неслышащие</t>
  </si>
  <si>
    <t>Слабослышащие</t>
  </si>
  <si>
    <t>Незрячие</t>
  </si>
  <si>
    <t>Слабовидящие</t>
  </si>
  <si>
    <t>Со слепоглухотой</t>
  </si>
  <si>
    <t>С нарушениями опорно-двигательного аппарата</t>
  </si>
  <si>
    <t>С нарушением речи</t>
  </si>
  <si>
    <t>С расстройствам и эмоционально-волевой сферы и поведения</t>
  </si>
  <si>
    <t>№ п/п</t>
  </si>
  <si>
    <t>ИТОГО по области</t>
  </si>
  <si>
    <t xml:space="preserve">Аршалинский </t>
  </si>
  <si>
    <t xml:space="preserve">Биржан сал </t>
  </si>
  <si>
    <t xml:space="preserve">Зерендинский </t>
  </si>
  <si>
    <t xml:space="preserve">Коргалжинский </t>
  </si>
  <si>
    <t xml:space="preserve">Сандыктауский </t>
  </si>
  <si>
    <t xml:space="preserve">Шортандинский </t>
  </si>
  <si>
    <t xml:space="preserve">Буландинский </t>
  </si>
  <si>
    <t>Астраханский</t>
  </si>
  <si>
    <t>Атбасарский</t>
  </si>
  <si>
    <t>Егиндыкольский</t>
  </si>
  <si>
    <t>Есильский</t>
  </si>
  <si>
    <t>Жаксынский</t>
  </si>
  <si>
    <t>Жаркаинский</t>
  </si>
  <si>
    <t>г.Степногорск</t>
  </si>
  <si>
    <t>г.Кокшетау</t>
  </si>
  <si>
    <t xml:space="preserve">Ерейментауский </t>
  </si>
  <si>
    <t xml:space="preserve">Целиноградский </t>
  </si>
  <si>
    <t xml:space="preserve">Аккольский </t>
  </si>
  <si>
    <t>Бурабайский</t>
  </si>
  <si>
    <t>инвалиды</t>
  </si>
  <si>
    <t>Сведения о детях с ограниченными возможностями здоровья (далее ОВЗ) по состоянию на 01.12.2020 г по данным ПМПК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</si>
</sst>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vertical="distributed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left" vertical="distributed"/>
    </xf>
    <xf numFmtId="0" fontId="1" fillId="0" borderId="1" xfId="0" applyFont="1" applyFill="1" applyBorder="1" applyAlignment="1">
      <alignment horizontal="left" vertical="distributed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A4" zoomScaleNormal="100" workbookViewId="0">
      <selection activeCell="B2" sqref="B2"/>
    </sheetView>
  </sheetViews>
  <sheetFormatPr defaultColWidth="8" defaultRowHeight="15"/>
  <cols>
    <col min="2" max="2" width="18" customWidth="1"/>
    <col min="4" max="4" width="7.85546875" customWidth="1"/>
    <col min="5" max="5" width="8.28515625" customWidth="1"/>
    <col min="6" max="6" width="7.85546875" customWidth="1"/>
    <col min="7" max="7" width="7.42578125" customWidth="1"/>
    <col min="8" max="9" width="7.7109375" customWidth="1"/>
    <col min="10" max="10" width="7.28515625" customWidth="1"/>
    <col min="11" max="11" width="8.42578125" customWidth="1"/>
    <col min="12" max="14" width="9.42578125" customWidth="1"/>
  </cols>
  <sheetData>
    <row r="1" spans="1:17" ht="31.5" customHeight="1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ht="148.5" customHeight="1">
      <c r="A2" s="20" t="s">
        <v>13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10" t="s">
        <v>11</v>
      </c>
      <c r="N2" s="10" t="s">
        <v>12</v>
      </c>
      <c r="O2" s="10" t="s">
        <v>34</v>
      </c>
    </row>
    <row r="3" spans="1:17" ht="24.75" customHeight="1">
      <c r="A3" s="21"/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</row>
    <row r="4" spans="1:17" s="3" customFormat="1">
      <c r="A4" s="12">
        <v>1</v>
      </c>
      <c r="B4" s="5" t="s">
        <v>32</v>
      </c>
      <c r="C4" s="13">
        <v>560</v>
      </c>
      <c r="D4" s="12">
        <v>162</v>
      </c>
      <c r="E4" s="14">
        <v>114</v>
      </c>
      <c r="F4" s="14">
        <v>10</v>
      </c>
      <c r="G4" s="12">
        <v>0</v>
      </c>
      <c r="H4" s="14">
        <v>4</v>
      </c>
      <c r="I4" s="14">
        <v>1</v>
      </c>
      <c r="J4" s="14">
        <v>8</v>
      </c>
      <c r="K4" s="14">
        <v>0</v>
      </c>
      <c r="L4" s="14">
        <v>32</v>
      </c>
      <c r="M4" s="14">
        <v>228</v>
      </c>
      <c r="N4" s="14">
        <v>1</v>
      </c>
      <c r="O4" s="12">
        <v>92</v>
      </c>
    </row>
    <row r="5" spans="1:17" s="3" customFormat="1">
      <c r="A5" s="12">
        <v>2</v>
      </c>
      <c r="B5" s="5" t="s">
        <v>15</v>
      </c>
      <c r="C5" s="13">
        <v>179</v>
      </c>
      <c r="D5" s="12">
        <v>74</v>
      </c>
      <c r="E5" s="14">
        <v>35</v>
      </c>
      <c r="F5" s="14">
        <v>1</v>
      </c>
      <c r="G5" s="14">
        <v>4</v>
      </c>
      <c r="H5" s="14">
        <v>4</v>
      </c>
      <c r="I5" s="14">
        <v>1</v>
      </c>
      <c r="J5" s="14">
        <v>8</v>
      </c>
      <c r="K5" s="14">
        <v>0</v>
      </c>
      <c r="L5" s="14">
        <v>12</v>
      </c>
      <c r="M5" s="14">
        <v>33</v>
      </c>
      <c r="N5" s="14">
        <v>7</v>
      </c>
      <c r="O5" s="12">
        <v>37</v>
      </c>
      <c r="P5" s="4"/>
      <c r="Q5" s="4"/>
    </row>
    <row r="6" spans="1:17" s="3" customFormat="1" ht="15.75">
      <c r="A6" s="12">
        <v>3</v>
      </c>
      <c r="B6" s="2" t="s">
        <v>22</v>
      </c>
      <c r="C6" s="13">
        <v>172</v>
      </c>
      <c r="D6" s="14">
        <v>76</v>
      </c>
      <c r="E6" s="14">
        <v>15</v>
      </c>
      <c r="F6" s="14">
        <v>0</v>
      </c>
      <c r="G6" s="12">
        <v>0</v>
      </c>
      <c r="H6" s="14">
        <v>4</v>
      </c>
      <c r="I6" s="12">
        <v>0</v>
      </c>
      <c r="J6" s="14">
        <v>2</v>
      </c>
      <c r="K6" s="12">
        <v>0</v>
      </c>
      <c r="L6" s="14">
        <v>16</v>
      </c>
      <c r="M6" s="14">
        <v>56</v>
      </c>
      <c r="N6" s="14">
        <v>3</v>
      </c>
      <c r="O6" s="12">
        <v>27</v>
      </c>
      <c r="P6" s="4"/>
      <c r="Q6" s="4"/>
    </row>
    <row r="7" spans="1:17" s="3" customFormat="1" ht="15.75">
      <c r="A7" s="12">
        <v>4</v>
      </c>
      <c r="B7" s="2" t="s">
        <v>23</v>
      </c>
      <c r="C7" s="13">
        <v>465</v>
      </c>
      <c r="D7" s="14">
        <v>181</v>
      </c>
      <c r="E7" s="14">
        <v>47</v>
      </c>
      <c r="F7" s="14">
        <v>0</v>
      </c>
      <c r="G7" s="12">
        <v>0</v>
      </c>
      <c r="H7" s="14">
        <v>5</v>
      </c>
      <c r="I7" s="12">
        <v>0</v>
      </c>
      <c r="J7" s="14">
        <v>4</v>
      </c>
      <c r="K7" s="12">
        <v>0</v>
      </c>
      <c r="L7" s="14">
        <v>26</v>
      </c>
      <c r="M7" s="14">
        <v>174</v>
      </c>
      <c r="N7" s="14">
        <v>28</v>
      </c>
      <c r="O7" s="12">
        <v>72</v>
      </c>
      <c r="P7" s="4"/>
      <c r="Q7" s="4"/>
    </row>
    <row r="8" spans="1:17" s="3" customFormat="1">
      <c r="A8" s="12">
        <v>5</v>
      </c>
      <c r="B8" s="5" t="s">
        <v>16</v>
      </c>
      <c r="C8" s="13">
        <v>195</v>
      </c>
      <c r="D8" s="12">
        <v>73</v>
      </c>
      <c r="E8" s="14">
        <v>32</v>
      </c>
      <c r="F8" s="14">
        <v>5</v>
      </c>
      <c r="G8" s="14">
        <v>1</v>
      </c>
      <c r="H8" s="14">
        <v>7</v>
      </c>
      <c r="I8" s="14">
        <v>1</v>
      </c>
      <c r="J8" s="14">
        <v>2</v>
      </c>
      <c r="K8" s="14">
        <v>0</v>
      </c>
      <c r="L8" s="14">
        <v>17</v>
      </c>
      <c r="M8" s="14">
        <v>51</v>
      </c>
      <c r="N8" s="14">
        <v>6</v>
      </c>
      <c r="O8" s="12">
        <v>40</v>
      </c>
      <c r="P8" s="4"/>
      <c r="Q8" s="4"/>
    </row>
    <row r="9" spans="1:17" s="3" customFormat="1">
      <c r="A9" s="12">
        <v>6</v>
      </c>
      <c r="B9" s="5" t="s">
        <v>21</v>
      </c>
      <c r="C9" s="13">
        <v>464</v>
      </c>
      <c r="D9" s="12">
        <v>244</v>
      </c>
      <c r="E9" s="14">
        <v>85</v>
      </c>
      <c r="F9" s="14">
        <v>4</v>
      </c>
      <c r="G9" s="14">
        <v>9</v>
      </c>
      <c r="H9" s="14">
        <v>4</v>
      </c>
      <c r="I9" s="14">
        <v>1</v>
      </c>
      <c r="J9" s="14">
        <v>7</v>
      </c>
      <c r="K9" s="14">
        <v>0</v>
      </c>
      <c r="L9" s="14">
        <v>20</v>
      </c>
      <c r="M9" s="14">
        <v>81</v>
      </c>
      <c r="N9" s="14">
        <v>9</v>
      </c>
      <c r="O9" s="12">
        <v>88</v>
      </c>
      <c r="P9" s="4"/>
      <c r="Q9" s="4"/>
    </row>
    <row r="10" spans="1:17" s="3" customFormat="1" ht="15.75">
      <c r="A10" s="12">
        <v>7</v>
      </c>
      <c r="B10" s="7" t="s">
        <v>33</v>
      </c>
      <c r="C10" s="13">
        <v>438</v>
      </c>
      <c r="D10" s="12">
        <v>180</v>
      </c>
      <c r="E10" s="12">
        <v>38</v>
      </c>
      <c r="F10" s="12">
        <v>8</v>
      </c>
      <c r="G10" s="12">
        <v>0</v>
      </c>
      <c r="H10" s="12">
        <v>8</v>
      </c>
      <c r="I10" s="12">
        <v>0</v>
      </c>
      <c r="J10" s="12">
        <v>3</v>
      </c>
      <c r="K10" s="12">
        <v>0</v>
      </c>
      <c r="L10" s="12">
        <v>42</v>
      </c>
      <c r="M10" s="12">
        <v>119</v>
      </c>
      <c r="N10" s="12">
        <v>40</v>
      </c>
      <c r="O10" s="12">
        <v>119</v>
      </c>
      <c r="P10" s="4"/>
      <c r="Q10" s="4"/>
    </row>
    <row r="11" spans="1:17" s="3" customFormat="1" ht="15.75">
      <c r="A11" s="12">
        <v>8</v>
      </c>
      <c r="B11" s="2" t="s">
        <v>29</v>
      </c>
      <c r="C11" s="13">
        <v>2524</v>
      </c>
      <c r="D11" s="12">
        <v>732</v>
      </c>
      <c r="E11" s="12">
        <v>119</v>
      </c>
      <c r="F11" s="12">
        <v>29</v>
      </c>
      <c r="G11" s="12">
        <v>0</v>
      </c>
      <c r="H11" s="12">
        <v>53</v>
      </c>
      <c r="I11" s="12">
        <v>4</v>
      </c>
      <c r="J11" s="12">
        <v>51</v>
      </c>
      <c r="K11" s="12">
        <v>0</v>
      </c>
      <c r="L11" s="12">
        <v>105</v>
      </c>
      <c r="M11" s="12">
        <v>1216</v>
      </c>
      <c r="N11" s="12">
        <v>215</v>
      </c>
      <c r="O11" s="12">
        <v>335</v>
      </c>
      <c r="P11" s="4"/>
      <c r="Q11" s="4"/>
    </row>
    <row r="12" spans="1:17" s="3" customFormat="1" ht="15.75">
      <c r="A12" s="12">
        <v>9</v>
      </c>
      <c r="B12" s="2" t="s">
        <v>28</v>
      </c>
      <c r="C12" s="13">
        <v>1701</v>
      </c>
      <c r="D12" s="12">
        <v>267</v>
      </c>
      <c r="E12" s="12">
        <v>124</v>
      </c>
      <c r="F12" s="12">
        <v>19</v>
      </c>
      <c r="G12" s="12">
        <v>0</v>
      </c>
      <c r="H12" s="12">
        <v>11</v>
      </c>
      <c r="I12" s="12">
        <v>5</v>
      </c>
      <c r="J12" s="12">
        <v>8</v>
      </c>
      <c r="K12" s="12">
        <v>0</v>
      </c>
      <c r="L12" s="12">
        <v>34</v>
      </c>
      <c r="M12" s="12">
        <v>1222</v>
      </c>
      <c r="N12" s="12">
        <v>11</v>
      </c>
      <c r="O12" s="12">
        <v>141</v>
      </c>
      <c r="P12" s="4"/>
      <c r="Q12" s="4"/>
    </row>
    <row r="13" spans="1:17" s="3" customFormat="1" ht="15.75">
      <c r="A13" s="12">
        <v>10</v>
      </c>
      <c r="B13" s="2" t="s">
        <v>24</v>
      </c>
      <c r="C13" s="13">
        <v>48</v>
      </c>
      <c r="D13" s="14">
        <v>20</v>
      </c>
      <c r="E13" s="14">
        <v>6</v>
      </c>
      <c r="F13" s="14">
        <v>1</v>
      </c>
      <c r="G13" s="12">
        <v>0</v>
      </c>
      <c r="H13" s="14">
        <v>2</v>
      </c>
      <c r="I13" s="12">
        <v>0</v>
      </c>
      <c r="J13" s="14">
        <v>1</v>
      </c>
      <c r="K13" s="12">
        <v>0</v>
      </c>
      <c r="L13" s="14">
        <v>12</v>
      </c>
      <c r="M13" s="14">
        <v>4</v>
      </c>
      <c r="N13" s="14">
        <v>2</v>
      </c>
      <c r="O13" s="12">
        <v>20</v>
      </c>
      <c r="P13" s="4"/>
      <c r="Q13" s="4"/>
    </row>
    <row r="14" spans="1:17" s="3" customFormat="1">
      <c r="A14" s="12">
        <v>11</v>
      </c>
      <c r="B14" s="5" t="s">
        <v>30</v>
      </c>
      <c r="C14" s="13">
        <v>327</v>
      </c>
      <c r="D14" s="12">
        <v>65</v>
      </c>
      <c r="E14" s="14">
        <v>55</v>
      </c>
      <c r="F14" s="14">
        <v>10</v>
      </c>
      <c r="G14" s="12">
        <v>0</v>
      </c>
      <c r="H14" s="14">
        <v>11</v>
      </c>
      <c r="I14" s="14">
        <v>0</v>
      </c>
      <c r="J14" s="14">
        <v>10</v>
      </c>
      <c r="K14" s="14">
        <v>0</v>
      </c>
      <c r="L14" s="14">
        <v>19</v>
      </c>
      <c r="M14" s="14">
        <v>155</v>
      </c>
      <c r="N14" s="14">
        <v>2</v>
      </c>
      <c r="O14" s="12">
        <v>60</v>
      </c>
      <c r="P14" s="4"/>
      <c r="Q14" s="4"/>
    </row>
    <row r="15" spans="1:17" s="3" customFormat="1" ht="15.75">
      <c r="A15" s="12">
        <v>12</v>
      </c>
      <c r="B15" s="2" t="s">
        <v>25</v>
      </c>
      <c r="C15" s="13">
        <v>192</v>
      </c>
      <c r="D15" s="14">
        <v>51</v>
      </c>
      <c r="E15" s="14">
        <v>12</v>
      </c>
      <c r="F15" s="15">
        <v>1</v>
      </c>
      <c r="G15" s="12">
        <v>0</v>
      </c>
      <c r="H15" s="14">
        <v>2</v>
      </c>
      <c r="I15" s="12">
        <v>0</v>
      </c>
      <c r="J15" s="14">
        <v>4</v>
      </c>
      <c r="K15" s="12">
        <v>0</v>
      </c>
      <c r="L15" s="14">
        <v>18</v>
      </c>
      <c r="M15" s="14">
        <v>92</v>
      </c>
      <c r="N15" s="14">
        <v>12</v>
      </c>
      <c r="O15" s="12">
        <v>41</v>
      </c>
      <c r="P15" s="4"/>
      <c r="Q15" s="4"/>
    </row>
    <row r="16" spans="1:17" s="3" customFormat="1" ht="15.75">
      <c r="A16" s="12">
        <v>13</v>
      </c>
      <c r="B16" s="6" t="s">
        <v>26</v>
      </c>
      <c r="C16" s="13">
        <v>116</v>
      </c>
      <c r="D16" s="14">
        <v>34</v>
      </c>
      <c r="E16" s="14">
        <v>15</v>
      </c>
      <c r="F16" s="14">
        <v>1</v>
      </c>
      <c r="G16" s="12">
        <v>1</v>
      </c>
      <c r="H16" s="14">
        <v>2</v>
      </c>
      <c r="I16" s="12">
        <v>0</v>
      </c>
      <c r="J16" s="14">
        <v>2</v>
      </c>
      <c r="K16" s="12">
        <v>0</v>
      </c>
      <c r="L16" s="14">
        <v>27</v>
      </c>
      <c r="M16" s="14">
        <v>32</v>
      </c>
      <c r="N16" s="14">
        <v>2</v>
      </c>
      <c r="O16" s="12">
        <v>36</v>
      </c>
      <c r="P16" s="4"/>
      <c r="Q16" s="4"/>
    </row>
    <row r="17" spans="1:16" s="3" customFormat="1" ht="15.75">
      <c r="A17" s="12">
        <v>14</v>
      </c>
      <c r="B17" s="2" t="s">
        <v>27</v>
      </c>
      <c r="C17" s="13">
        <v>129</v>
      </c>
      <c r="D17" s="14">
        <v>47</v>
      </c>
      <c r="E17" s="14">
        <v>16</v>
      </c>
      <c r="F17" s="14">
        <v>1</v>
      </c>
      <c r="G17" s="12">
        <v>0</v>
      </c>
      <c r="H17" s="14">
        <v>0</v>
      </c>
      <c r="I17" s="12">
        <v>0</v>
      </c>
      <c r="J17" s="14">
        <v>0</v>
      </c>
      <c r="K17" s="12">
        <v>0</v>
      </c>
      <c r="L17" s="14">
        <v>15</v>
      </c>
      <c r="M17" s="14">
        <v>44</v>
      </c>
      <c r="N17" s="14">
        <v>6</v>
      </c>
      <c r="O17" s="12">
        <v>30</v>
      </c>
      <c r="P17" s="4"/>
    </row>
    <row r="18" spans="1:16" s="3" customFormat="1">
      <c r="A18" s="12">
        <v>15</v>
      </c>
      <c r="B18" s="5" t="s">
        <v>17</v>
      </c>
      <c r="C18" s="13">
        <v>509</v>
      </c>
      <c r="D18" s="12">
        <v>244</v>
      </c>
      <c r="E18" s="14">
        <v>79</v>
      </c>
      <c r="F18" s="14">
        <v>12</v>
      </c>
      <c r="G18" s="14">
        <v>5</v>
      </c>
      <c r="H18" s="14">
        <v>10</v>
      </c>
      <c r="I18" s="14">
        <v>2</v>
      </c>
      <c r="J18" s="14">
        <v>9</v>
      </c>
      <c r="K18" s="14">
        <v>0</v>
      </c>
      <c r="L18" s="14">
        <v>22</v>
      </c>
      <c r="M18" s="14">
        <v>112</v>
      </c>
      <c r="N18" s="14">
        <v>14</v>
      </c>
      <c r="O18" s="12">
        <v>104</v>
      </c>
      <c r="P18" s="4"/>
    </row>
    <row r="19" spans="1:16" s="3" customFormat="1">
      <c r="A19" s="12">
        <v>16</v>
      </c>
      <c r="B19" s="5" t="s">
        <v>18</v>
      </c>
      <c r="C19" s="13">
        <v>93</v>
      </c>
      <c r="D19" s="12">
        <v>38</v>
      </c>
      <c r="E19" s="14">
        <v>23</v>
      </c>
      <c r="F19" s="14">
        <v>3</v>
      </c>
      <c r="G19" s="14">
        <v>0</v>
      </c>
      <c r="H19" s="14">
        <v>0</v>
      </c>
      <c r="I19" s="14">
        <v>0</v>
      </c>
      <c r="J19" s="14">
        <v>3</v>
      </c>
      <c r="K19" s="14">
        <v>0</v>
      </c>
      <c r="L19" s="14">
        <v>4</v>
      </c>
      <c r="M19" s="14">
        <v>19</v>
      </c>
      <c r="N19" s="14">
        <v>3</v>
      </c>
      <c r="O19" s="12">
        <v>18</v>
      </c>
      <c r="P19" s="4"/>
    </row>
    <row r="20" spans="1:16" s="3" customFormat="1">
      <c r="A20" s="12">
        <v>17</v>
      </c>
      <c r="B20" s="5" t="s">
        <v>19</v>
      </c>
      <c r="C20" s="13">
        <v>248</v>
      </c>
      <c r="D20" s="12">
        <v>159</v>
      </c>
      <c r="E20" s="14">
        <v>36</v>
      </c>
      <c r="F20" s="14">
        <v>2</v>
      </c>
      <c r="G20" s="14">
        <v>2</v>
      </c>
      <c r="H20" s="14">
        <v>4</v>
      </c>
      <c r="I20" s="14">
        <v>0</v>
      </c>
      <c r="J20" s="14">
        <v>5</v>
      </c>
      <c r="K20" s="14">
        <v>0</v>
      </c>
      <c r="L20" s="14">
        <v>6</v>
      </c>
      <c r="M20" s="14">
        <v>30</v>
      </c>
      <c r="N20" s="14">
        <v>4</v>
      </c>
      <c r="O20" s="12">
        <v>35</v>
      </c>
      <c r="P20" s="4"/>
    </row>
    <row r="21" spans="1:16" s="3" customFormat="1">
      <c r="A21" s="12">
        <v>18</v>
      </c>
      <c r="B21" s="5" t="s">
        <v>31</v>
      </c>
      <c r="C21" s="13">
        <v>1170</v>
      </c>
      <c r="D21" s="12">
        <v>242</v>
      </c>
      <c r="E21" s="14">
        <v>106</v>
      </c>
      <c r="F21" s="14">
        <v>33</v>
      </c>
      <c r="G21" s="12">
        <v>0</v>
      </c>
      <c r="H21" s="14">
        <v>14</v>
      </c>
      <c r="I21" s="14">
        <v>1</v>
      </c>
      <c r="J21" s="14">
        <v>5</v>
      </c>
      <c r="K21" s="14">
        <v>0</v>
      </c>
      <c r="L21" s="14">
        <v>55</v>
      </c>
      <c r="M21" s="14">
        <v>705</v>
      </c>
      <c r="N21" s="14">
        <v>9</v>
      </c>
      <c r="O21" s="12">
        <v>174</v>
      </c>
      <c r="P21" s="4"/>
    </row>
    <row r="22" spans="1:16" s="3" customFormat="1">
      <c r="A22" s="12">
        <v>19</v>
      </c>
      <c r="B22" s="5" t="s">
        <v>20</v>
      </c>
      <c r="C22" s="13">
        <v>258</v>
      </c>
      <c r="D22" s="12">
        <v>98</v>
      </c>
      <c r="E22" s="14">
        <v>54</v>
      </c>
      <c r="F22" s="14">
        <v>12</v>
      </c>
      <c r="G22" s="14">
        <v>6</v>
      </c>
      <c r="H22" s="14">
        <v>6</v>
      </c>
      <c r="I22" s="14">
        <v>3</v>
      </c>
      <c r="J22" s="14">
        <v>7</v>
      </c>
      <c r="K22" s="14">
        <v>0</v>
      </c>
      <c r="L22" s="14">
        <v>24</v>
      </c>
      <c r="M22" s="14">
        <v>43</v>
      </c>
      <c r="N22" s="14">
        <v>5</v>
      </c>
      <c r="O22" s="12">
        <v>80</v>
      </c>
      <c r="P22" s="4"/>
    </row>
    <row r="23" spans="1:16" s="18" customFormat="1" ht="28.5">
      <c r="A23" s="16"/>
      <c r="B23" s="9" t="s">
        <v>14</v>
      </c>
      <c r="C23" s="16">
        <f>SUM(C4:C22)</f>
        <v>9788</v>
      </c>
      <c r="D23" s="16">
        <f t="shared" ref="D23:O23" si="0">SUM(D4:D22)</f>
        <v>2987</v>
      </c>
      <c r="E23" s="16">
        <f t="shared" si="0"/>
        <v>1011</v>
      </c>
      <c r="F23" s="16">
        <f t="shared" si="0"/>
        <v>152</v>
      </c>
      <c r="G23" s="16">
        <f t="shared" si="0"/>
        <v>28</v>
      </c>
      <c r="H23" s="16">
        <f t="shared" si="0"/>
        <v>151</v>
      </c>
      <c r="I23" s="16">
        <f t="shared" si="0"/>
        <v>19</v>
      </c>
      <c r="J23" s="16">
        <f t="shared" si="0"/>
        <v>139</v>
      </c>
      <c r="K23" s="16">
        <f t="shared" si="0"/>
        <v>0</v>
      </c>
      <c r="L23" s="16">
        <f t="shared" si="0"/>
        <v>506</v>
      </c>
      <c r="M23" s="16">
        <f t="shared" si="0"/>
        <v>4416</v>
      </c>
      <c r="N23" s="16">
        <f t="shared" si="0"/>
        <v>379</v>
      </c>
      <c r="O23" s="16">
        <f t="shared" si="0"/>
        <v>1549</v>
      </c>
      <c r="P23" s="17"/>
    </row>
    <row r="24" spans="1:16">
      <c r="A24" s="1"/>
      <c r="B24" s="8"/>
      <c r="C24" s="1"/>
      <c r="P24" s="1"/>
    </row>
    <row r="25" spans="1:16">
      <c r="A25" s="1"/>
      <c r="B25" s="1"/>
      <c r="C25" s="1"/>
      <c r="P25" s="1"/>
    </row>
    <row r="26" spans="1:16">
      <c r="A26" s="1"/>
      <c r="B26" s="1"/>
      <c r="C26" s="1"/>
      <c r="P26" s="1"/>
    </row>
  </sheetData>
  <sortState ref="B4:O22">
    <sortCondition ref="B4:B22"/>
  </sortState>
  <mergeCells count="2">
    <mergeCell ref="A1:O1"/>
    <mergeCell ref="A2:A3"/>
  </mergeCells>
  <pageMargins left="0.34" right="0.2" top="0.47" bottom="0.5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2021-01-27T08:40:37Z</dcterms:modified>
</cp:coreProperties>
</file>